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 (Budget vs Actual)" sheetId="1" state="visible" r:id="rId1"/>
    <sheet xmlns:r="http://schemas.openxmlformats.org/officeDocument/2006/relationships" name="KPI Scorecard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'P&amp;L (Budget vs Actual)'!$A$1:$AX$1</definedName>
    <definedName name="_xlnm._FilterDatabase" localSheetId="1" hidden="1">'KPI Scorecard'!$A$1:$Q$1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3" borderId="0" applyAlignment="1" pivotButton="0" quotePrefix="0" xfId="0">
      <alignment vertical="top" wrapText="1"/>
    </xf>
    <xf numFmtId="9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</cols>
  <sheetData>
    <row r="1">
      <c r="A1" s="1" t="inlineStr">
        <is>
          <t>Line item</t>
        </is>
      </c>
      <c r="B1" s="1" t="inlineStr">
        <is>
          <t>Type</t>
        </is>
      </c>
      <c r="C1" s="1" t="inlineStr">
        <is>
          <t>Jul Budget</t>
        </is>
      </c>
      <c r="D1" s="1" t="inlineStr">
        <is>
          <t>Aug Budget</t>
        </is>
      </c>
      <c r="E1" s="1" t="inlineStr">
        <is>
          <t>Sep Budget</t>
        </is>
      </c>
      <c r="F1" s="1" t="inlineStr">
        <is>
          <t>Oct Budget</t>
        </is>
      </c>
      <c r="G1" s="1" t="inlineStr">
        <is>
          <t>Nov Budget</t>
        </is>
      </c>
      <c r="H1" s="1" t="inlineStr">
        <is>
          <t>Dec Budget</t>
        </is>
      </c>
      <c r="I1" s="1" t="inlineStr">
        <is>
          <t>Jan Budget</t>
        </is>
      </c>
      <c r="J1" s="1" t="inlineStr">
        <is>
          <t>Feb Budget</t>
        </is>
      </c>
      <c r="K1" s="1" t="inlineStr">
        <is>
          <t>Mar Budget</t>
        </is>
      </c>
      <c r="L1" s="1" t="inlineStr">
        <is>
          <t>Apr Budget</t>
        </is>
      </c>
      <c r="M1" s="1" t="inlineStr">
        <is>
          <t>May Budget</t>
        </is>
      </c>
      <c r="N1" s="1" t="inlineStr">
        <is>
          <t>Jun Budget</t>
        </is>
      </c>
      <c r="O1" s="1" t="inlineStr">
        <is>
          <t>Jul Actual</t>
        </is>
      </c>
      <c r="P1" s="1" t="inlineStr">
        <is>
          <t>Aug Actual</t>
        </is>
      </c>
      <c r="Q1" s="1" t="inlineStr">
        <is>
          <t>Sep Actual</t>
        </is>
      </c>
      <c r="R1" s="1" t="inlineStr">
        <is>
          <t>Oct Actual</t>
        </is>
      </c>
      <c r="S1" s="1" t="inlineStr">
        <is>
          <t>Nov Actual</t>
        </is>
      </c>
      <c r="T1" s="1" t="inlineStr">
        <is>
          <t>Dec Actual</t>
        </is>
      </c>
      <c r="U1" s="1" t="inlineStr">
        <is>
          <t>Jan Actual</t>
        </is>
      </c>
      <c r="V1" s="1" t="inlineStr">
        <is>
          <t>Feb Actual</t>
        </is>
      </c>
      <c r="W1" s="1" t="inlineStr">
        <is>
          <t>Mar Actual</t>
        </is>
      </c>
      <c r="X1" s="1" t="inlineStr">
        <is>
          <t>Apr Actual</t>
        </is>
      </c>
      <c r="Y1" s="1" t="inlineStr">
        <is>
          <t>May Actual</t>
        </is>
      </c>
      <c r="Z1" s="1" t="inlineStr">
        <is>
          <t>Jun Actual</t>
        </is>
      </c>
      <c r="AA1" s="1" t="inlineStr">
        <is>
          <t>Jul Var $</t>
        </is>
      </c>
      <c r="AB1" s="1" t="inlineStr">
        <is>
          <t>Aug Var $</t>
        </is>
      </c>
      <c r="AC1" s="1" t="inlineStr">
        <is>
          <t>Sep Var $</t>
        </is>
      </c>
      <c r="AD1" s="1" t="inlineStr">
        <is>
          <t>Oct Var $</t>
        </is>
      </c>
      <c r="AE1" s="1" t="inlineStr">
        <is>
          <t>Nov Var $</t>
        </is>
      </c>
      <c r="AF1" s="1" t="inlineStr">
        <is>
          <t>Dec Var $</t>
        </is>
      </c>
      <c r="AG1" s="1" t="inlineStr">
        <is>
          <t>Jan Var $</t>
        </is>
      </c>
      <c r="AH1" s="1" t="inlineStr">
        <is>
          <t>Feb Var $</t>
        </is>
      </c>
      <c r="AI1" s="1" t="inlineStr">
        <is>
          <t>Mar Var $</t>
        </is>
      </c>
      <c r="AJ1" s="1" t="inlineStr">
        <is>
          <t>Apr Var $</t>
        </is>
      </c>
      <c r="AK1" s="1" t="inlineStr">
        <is>
          <t>May Var $</t>
        </is>
      </c>
      <c r="AL1" s="1" t="inlineStr">
        <is>
          <t>Jun Var $</t>
        </is>
      </c>
      <c r="AM1" s="1" t="inlineStr">
        <is>
          <t>Jul Var %</t>
        </is>
      </c>
      <c r="AN1" s="1" t="inlineStr">
        <is>
          <t>Aug Var %</t>
        </is>
      </c>
      <c r="AO1" s="1" t="inlineStr">
        <is>
          <t>Sep Var %</t>
        </is>
      </c>
      <c r="AP1" s="1" t="inlineStr">
        <is>
          <t>Oct Var %</t>
        </is>
      </c>
      <c r="AQ1" s="1" t="inlineStr">
        <is>
          <t>Nov Var %</t>
        </is>
      </c>
      <c r="AR1" s="1" t="inlineStr">
        <is>
          <t>Dec Var %</t>
        </is>
      </c>
      <c r="AS1" s="1" t="inlineStr">
        <is>
          <t>Jan Var %</t>
        </is>
      </c>
      <c r="AT1" s="1" t="inlineStr">
        <is>
          <t>Feb Var %</t>
        </is>
      </c>
      <c r="AU1" s="1" t="inlineStr">
        <is>
          <t>Mar Var %</t>
        </is>
      </c>
      <c r="AV1" s="1" t="inlineStr">
        <is>
          <t>Apr Var %</t>
        </is>
      </c>
      <c r="AW1" s="1" t="inlineStr">
        <is>
          <t>May Var %</t>
        </is>
      </c>
      <c r="AX1" s="1" t="inlineStr">
        <is>
          <t>Jun Var %</t>
        </is>
      </c>
    </row>
    <row r="2">
      <c r="A2" t="inlineStr">
        <is>
          <t>Revenue</t>
        </is>
      </c>
      <c r="B2" t="inlineStr">
        <is>
          <t>Revenue</t>
        </is>
      </c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  <c r="Z2" s="2" t="inlineStr"/>
      <c r="AA2" s="2">
        <f>O2-C2</f>
        <v/>
      </c>
      <c r="AB2" s="2">
        <f>P2-D2</f>
        <v/>
      </c>
      <c r="AC2" s="2">
        <f>Q2-E2</f>
        <v/>
      </c>
      <c r="AD2" s="2">
        <f>R2-F2</f>
        <v/>
      </c>
      <c r="AE2" s="2">
        <f>S2-G2</f>
        <v/>
      </c>
      <c r="AF2" s="2">
        <f>T2-H2</f>
        <v/>
      </c>
      <c r="AG2" s="2">
        <f>U2-I2</f>
        <v/>
      </c>
      <c r="AH2" s="2">
        <f>V2-J2</f>
        <v/>
      </c>
      <c r="AI2" s="2">
        <f>W2-K2</f>
        <v/>
      </c>
      <c r="AJ2" s="2">
        <f>X2-L2</f>
        <v/>
      </c>
      <c r="AK2" s="2">
        <f>Y2-M2</f>
        <v/>
      </c>
      <c r="AL2" s="2">
        <f>Z2-N2</f>
        <v/>
      </c>
      <c r="AM2" s="3">
        <f>IFERROR(AA2/C2,0)</f>
        <v/>
      </c>
      <c r="AN2" s="3">
        <f>IFERROR(AB2/D2,0)</f>
        <v/>
      </c>
      <c r="AO2" s="3">
        <f>IFERROR(AC2/E2,0)</f>
        <v/>
      </c>
      <c r="AP2" s="3">
        <f>IFERROR(AD2/F2,0)</f>
        <v/>
      </c>
      <c r="AQ2" s="3">
        <f>IFERROR(AE2/G2,0)</f>
        <v/>
      </c>
      <c r="AR2" s="3">
        <f>IFERROR(AF2/H2,0)</f>
        <v/>
      </c>
      <c r="AS2" s="3">
        <f>IFERROR(AG2/I2,0)</f>
        <v/>
      </c>
      <c r="AT2" s="3">
        <f>IFERROR(AH2/J2,0)</f>
        <v/>
      </c>
      <c r="AU2" s="3">
        <f>IFERROR(AI2/K2,0)</f>
        <v/>
      </c>
      <c r="AV2" s="3">
        <f>IFERROR(AJ2/L2,0)</f>
        <v/>
      </c>
      <c r="AW2" s="3">
        <f>IFERROR(AK2/M2,0)</f>
        <v/>
      </c>
      <c r="AX2" s="3">
        <f>IFERROR(AL2/N2,0)</f>
        <v/>
      </c>
    </row>
    <row r="3">
      <c r="A3" t="inlineStr">
        <is>
          <t>Direct Costs (COGS)</t>
        </is>
      </c>
      <c r="B3" t="inlineStr">
        <is>
          <t>COGS</t>
        </is>
      </c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  <c r="V3" s="2" t="inlineStr"/>
      <c r="W3" s="2" t="inlineStr"/>
      <c r="X3" s="2" t="inlineStr"/>
      <c r="Y3" s="2" t="inlineStr"/>
      <c r="Z3" s="2" t="inlineStr"/>
      <c r="AA3" s="2">
        <f>O3-C3</f>
        <v/>
      </c>
      <c r="AB3" s="2">
        <f>P3-D3</f>
        <v/>
      </c>
      <c r="AC3" s="2">
        <f>Q3-E3</f>
        <v/>
      </c>
      <c r="AD3" s="2">
        <f>R3-F3</f>
        <v/>
      </c>
      <c r="AE3" s="2">
        <f>S3-G3</f>
        <v/>
      </c>
      <c r="AF3" s="2">
        <f>T3-H3</f>
        <v/>
      </c>
      <c r="AG3" s="2">
        <f>U3-I3</f>
        <v/>
      </c>
      <c r="AH3" s="2">
        <f>V3-J3</f>
        <v/>
      </c>
      <c r="AI3" s="2">
        <f>W3-K3</f>
        <v/>
      </c>
      <c r="AJ3" s="2">
        <f>X3-L3</f>
        <v/>
      </c>
      <c r="AK3" s="2">
        <f>Y3-M3</f>
        <v/>
      </c>
      <c r="AL3" s="2">
        <f>Z3-N3</f>
        <v/>
      </c>
      <c r="AM3" s="3">
        <f>IFERROR(AA3/C3,0)</f>
        <v/>
      </c>
      <c r="AN3" s="3">
        <f>IFERROR(AB3/D3,0)</f>
        <v/>
      </c>
      <c r="AO3" s="3">
        <f>IFERROR(AC3/E3,0)</f>
        <v/>
      </c>
      <c r="AP3" s="3">
        <f>IFERROR(AD3/F3,0)</f>
        <v/>
      </c>
      <c r="AQ3" s="3">
        <f>IFERROR(AE3/G3,0)</f>
        <v/>
      </c>
      <c r="AR3" s="3">
        <f>IFERROR(AF3/H3,0)</f>
        <v/>
      </c>
      <c r="AS3" s="3">
        <f>IFERROR(AG3/I3,0)</f>
        <v/>
      </c>
      <c r="AT3" s="3">
        <f>IFERROR(AH3/J3,0)</f>
        <v/>
      </c>
      <c r="AU3" s="3">
        <f>IFERROR(AI3/K3,0)</f>
        <v/>
      </c>
      <c r="AV3" s="3">
        <f>IFERROR(AJ3/L3,0)</f>
        <v/>
      </c>
      <c r="AW3" s="3">
        <f>IFERROR(AK3/M3,0)</f>
        <v/>
      </c>
      <c r="AX3" s="3">
        <f>IFERROR(AL3/N3,0)</f>
        <v/>
      </c>
    </row>
    <row r="4">
      <c r="A4" t="inlineStr">
        <is>
          <t>Gross Profit</t>
        </is>
      </c>
      <c r="B4" t="inlineStr">
        <is>
          <t>Calc</t>
        </is>
      </c>
      <c r="C4" s="2">
        <f>C2-C3</f>
        <v/>
      </c>
      <c r="D4" s="2">
        <f>D2-D3</f>
        <v/>
      </c>
      <c r="E4" s="2">
        <f>E2-E3</f>
        <v/>
      </c>
      <c r="F4" s="2">
        <f>F2-F3</f>
        <v/>
      </c>
      <c r="G4" s="2">
        <f>G2-G3</f>
        <v/>
      </c>
      <c r="H4" s="2">
        <f>H2-H3</f>
        <v/>
      </c>
      <c r="I4" s="2">
        <f>I2-I3</f>
        <v/>
      </c>
      <c r="J4" s="2">
        <f>J2-J3</f>
        <v/>
      </c>
      <c r="K4" s="2">
        <f>K2-K3</f>
        <v/>
      </c>
      <c r="L4" s="2">
        <f>L2-L3</f>
        <v/>
      </c>
      <c r="M4" s="2">
        <f>M2-M3</f>
        <v/>
      </c>
      <c r="N4" s="2">
        <f>N2-N3</f>
        <v/>
      </c>
      <c r="O4" s="2">
        <f>O2-O3</f>
        <v/>
      </c>
      <c r="P4" s="2">
        <f>P2-P3</f>
        <v/>
      </c>
      <c r="Q4" s="2">
        <f>Q2-Q3</f>
        <v/>
      </c>
      <c r="R4" s="2">
        <f>R2-R3</f>
        <v/>
      </c>
      <c r="S4" s="2">
        <f>S2-S3</f>
        <v/>
      </c>
      <c r="T4" s="2">
        <f>T2-T3</f>
        <v/>
      </c>
      <c r="U4" s="2">
        <f>U2-U3</f>
        <v/>
      </c>
      <c r="V4" s="2">
        <f>V2-V3</f>
        <v/>
      </c>
      <c r="W4" s="2">
        <f>W2-W3</f>
        <v/>
      </c>
      <c r="X4" s="2">
        <f>X2-X3</f>
        <v/>
      </c>
      <c r="Y4" s="2">
        <f>Y2-Y3</f>
        <v/>
      </c>
      <c r="Z4" s="2">
        <f>Z2-Z3</f>
        <v/>
      </c>
      <c r="AA4" s="2">
        <f>O4-C4</f>
        <v/>
      </c>
      <c r="AB4" s="2">
        <f>P4-D4</f>
        <v/>
      </c>
      <c r="AC4" s="2">
        <f>Q4-E4</f>
        <v/>
      </c>
      <c r="AD4" s="2">
        <f>R4-F4</f>
        <v/>
      </c>
      <c r="AE4" s="2">
        <f>S4-G4</f>
        <v/>
      </c>
      <c r="AF4" s="2">
        <f>T4-H4</f>
        <v/>
      </c>
      <c r="AG4" s="2">
        <f>U4-I4</f>
        <v/>
      </c>
      <c r="AH4" s="2">
        <f>V4-J4</f>
        <v/>
      </c>
      <c r="AI4" s="2">
        <f>W4-K4</f>
        <v/>
      </c>
      <c r="AJ4" s="2">
        <f>X4-L4</f>
        <v/>
      </c>
      <c r="AK4" s="2">
        <f>Y4-M4</f>
        <v/>
      </c>
      <c r="AL4" s="2">
        <f>Z4-N4</f>
        <v/>
      </c>
      <c r="AM4" s="3" t="inlineStr"/>
      <c r="AN4" s="3" t="inlineStr"/>
      <c r="AO4" s="3" t="inlineStr"/>
      <c r="AP4" s="3" t="inlineStr"/>
      <c r="AQ4" s="3" t="inlineStr"/>
      <c r="AR4" s="3" t="inlineStr"/>
      <c r="AS4" s="3" t="inlineStr"/>
      <c r="AT4" s="3" t="inlineStr"/>
      <c r="AU4" s="3" t="inlineStr"/>
      <c r="AV4" s="3" t="inlineStr"/>
      <c r="AW4" s="3" t="inlineStr"/>
      <c r="AX4" s="3" t="inlineStr"/>
    </row>
    <row r="5">
      <c r="A5" t="inlineStr">
        <is>
          <t>Gross Profit %</t>
        </is>
      </c>
      <c r="B5" t="inlineStr">
        <is>
          <t>Calc</t>
        </is>
      </c>
      <c r="C5" s="3">
        <f>IFERROR(C4/C2,0)</f>
        <v/>
      </c>
      <c r="D5" s="3">
        <f>IFERROR(D4/D2,0)</f>
        <v/>
      </c>
      <c r="E5" s="3">
        <f>IFERROR(E4/E2,0)</f>
        <v/>
      </c>
      <c r="F5" s="3">
        <f>IFERROR(F4/F2,0)</f>
        <v/>
      </c>
      <c r="G5" s="3">
        <f>IFERROR(G4/G2,0)</f>
        <v/>
      </c>
      <c r="H5" s="3">
        <f>IFERROR(H4/H2,0)</f>
        <v/>
      </c>
      <c r="I5" s="3">
        <f>IFERROR(I4/I2,0)</f>
        <v/>
      </c>
      <c r="J5" s="3">
        <f>IFERROR(J4/J2,0)</f>
        <v/>
      </c>
      <c r="K5" s="3">
        <f>IFERROR(K4/K2,0)</f>
        <v/>
      </c>
      <c r="L5" s="3">
        <f>IFERROR(L4/L2,0)</f>
        <v/>
      </c>
      <c r="M5" s="3">
        <f>IFERROR(M4/M2,0)</f>
        <v/>
      </c>
      <c r="N5" s="3">
        <f>IFERROR(N4/N2,0)</f>
        <v/>
      </c>
      <c r="O5" s="3">
        <f>IFERROR(O4/O2,0)</f>
        <v/>
      </c>
      <c r="P5" s="3">
        <f>IFERROR(P4/P2,0)</f>
        <v/>
      </c>
      <c r="Q5" s="3">
        <f>IFERROR(Q4/Q2,0)</f>
        <v/>
      </c>
      <c r="R5" s="3">
        <f>IFERROR(R4/R2,0)</f>
        <v/>
      </c>
      <c r="S5" s="3">
        <f>IFERROR(S4/S2,0)</f>
        <v/>
      </c>
      <c r="T5" s="3">
        <f>IFERROR(T4/T2,0)</f>
        <v/>
      </c>
      <c r="U5" s="3">
        <f>IFERROR(U4/U2,0)</f>
        <v/>
      </c>
      <c r="V5" s="3">
        <f>IFERROR(V4/V2,0)</f>
        <v/>
      </c>
      <c r="W5" s="3">
        <f>IFERROR(W4/W2,0)</f>
        <v/>
      </c>
      <c r="X5" s="3">
        <f>IFERROR(X4/X2,0)</f>
        <v/>
      </c>
      <c r="Y5" s="3">
        <f>IFERROR(Y4/Y2,0)</f>
        <v/>
      </c>
      <c r="Z5" s="3">
        <f>IFERROR(Z4/Z2,0)</f>
        <v/>
      </c>
      <c r="AA5" s="2" t="inlineStr"/>
      <c r="AB5" s="2" t="inlineStr"/>
      <c r="AC5" s="2" t="inlineStr"/>
      <c r="AD5" s="2" t="inlineStr"/>
      <c r="AE5" s="2" t="inlineStr"/>
      <c r="AF5" s="2" t="inlineStr"/>
      <c r="AG5" s="2" t="inlineStr"/>
      <c r="AH5" s="2" t="inlineStr"/>
      <c r="AI5" s="2" t="inlineStr"/>
      <c r="AJ5" s="2" t="inlineStr"/>
      <c r="AK5" s="2" t="inlineStr"/>
      <c r="AL5" s="2" t="inlineStr"/>
      <c r="AM5" s="3" t="inlineStr"/>
      <c r="AN5" s="3" t="inlineStr"/>
      <c r="AO5" s="3" t="inlineStr"/>
      <c r="AP5" s="3" t="inlineStr"/>
      <c r="AQ5" s="3" t="inlineStr"/>
      <c r="AR5" s="3" t="inlineStr"/>
      <c r="AS5" s="3" t="inlineStr"/>
      <c r="AT5" s="3" t="inlineStr"/>
      <c r="AU5" s="3" t="inlineStr"/>
      <c r="AV5" s="3" t="inlineStr"/>
      <c r="AW5" s="3" t="inlineStr"/>
      <c r="AX5" s="3" t="inlineStr"/>
    </row>
    <row r="6">
      <c r="A6" t="inlineStr">
        <is>
          <t>Overheads (Total)</t>
        </is>
      </c>
      <c r="B6" t="inlineStr">
        <is>
          <t>Overheads</t>
        </is>
      </c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/>
      <c r="AA6" s="2">
        <f>O6-C6</f>
        <v/>
      </c>
      <c r="AB6" s="2">
        <f>P6-D6</f>
        <v/>
      </c>
      <c r="AC6" s="2">
        <f>Q6-E6</f>
        <v/>
      </c>
      <c r="AD6" s="2">
        <f>R6-F6</f>
        <v/>
      </c>
      <c r="AE6" s="2">
        <f>S6-G6</f>
        <v/>
      </c>
      <c r="AF6" s="2">
        <f>T6-H6</f>
        <v/>
      </c>
      <c r="AG6" s="2">
        <f>U6-I6</f>
        <v/>
      </c>
      <c r="AH6" s="2">
        <f>V6-J6</f>
        <v/>
      </c>
      <c r="AI6" s="2">
        <f>W6-K6</f>
        <v/>
      </c>
      <c r="AJ6" s="2">
        <f>X6-L6</f>
        <v/>
      </c>
      <c r="AK6" s="2">
        <f>Y6-M6</f>
        <v/>
      </c>
      <c r="AL6" s="2">
        <f>Z6-N6</f>
        <v/>
      </c>
      <c r="AM6" s="3">
        <f>IFERROR(AA6/C6,0)</f>
        <v/>
      </c>
      <c r="AN6" s="3">
        <f>IFERROR(AB6/D6,0)</f>
        <v/>
      </c>
      <c r="AO6" s="3">
        <f>IFERROR(AC6/E6,0)</f>
        <v/>
      </c>
      <c r="AP6" s="3">
        <f>IFERROR(AD6/F6,0)</f>
        <v/>
      </c>
      <c r="AQ6" s="3">
        <f>IFERROR(AE6/G6,0)</f>
        <v/>
      </c>
      <c r="AR6" s="3">
        <f>IFERROR(AF6/H6,0)</f>
        <v/>
      </c>
      <c r="AS6" s="3">
        <f>IFERROR(AG6/I6,0)</f>
        <v/>
      </c>
      <c r="AT6" s="3">
        <f>IFERROR(AH6/J6,0)</f>
        <v/>
      </c>
      <c r="AU6" s="3">
        <f>IFERROR(AI6/K6,0)</f>
        <v/>
      </c>
      <c r="AV6" s="3">
        <f>IFERROR(AJ6/L6,0)</f>
        <v/>
      </c>
      <c r="AW6" s="3">
        <f>IFERROR(AK6/M6,0)</f>
        <v/>
      </c>
      <c r="AX6" s="3">
        <f>IFERROR(AL6/N6,0)</f>
        <v/>
      </c>
    </row>
    <row r="7">
      <c r="A7" t="inlineStr">
        <is>
          <t>EBITDA / Net Profit (before tax)</t>
        </is>
      </c>
      <c r="B7" t="inlineStr">
        <is>
          <t>Calc</t>
        </is>
      </c>
      <c r="C7" s="2">
        <f>C4-C6</f>
        <v/>
      </c>
      <c r="D7" s="2">
        <f>D4-D6</f>
        <v/>
      </c>
      <c r="E7" s="2">
        <f>E4-E6</f>
        <v/>
      </c>
      <c r="F7" s="2">
        <f>F4-F6</f>
        <v/>
      </c>
      <c r="G7" s="2">
        <f>G4-G6</f>
        <v/>
      </c>
      <c r="H7" s="2">
        <f>H4-H6</f>
        <v/>
      </c>
      <c r="I7" s="2">
        <f>I4-I6</f>
        <v/>
      </c>
      <c r="J7" s="2">
        <f>J4-J6</f>
        <v/>
      </c>
      <c r="K7" s="2">
        <f>K4-K6</f>
        <v/>
      </c>
      <c r="L7" s="2">
        <f>L4-L6</f>
        <v/>
      </c>
      <c r="M7" s="2">
        <f>M4-M6</f>
        <v/>
      </c>
      <c r="N7" s="2">
        <f>N4-N6</f>
        <v/>
      </c>
      <c r="O7" s="2">
        <f>O4-O6</f>
        <v/>
      </c>
      <c r="P7" s="2">
        <f>P4-P6</f>
        <v/>
      </c>
      <c r="Q7" s="2">
        <f>Q4-Q6</f>
        <v/>
      </c>
      <c r="R7" s="2">
        <f>R4-R6</f>
        <v/>
      </c>
      <c r="S7" s="2">
        <f>S4-S6</f>
        <v/>
      </c>
      <c r="T7" s="2">
        <f>T4-T6</f>
        <v/>
      </c>
      <c r="U7" s="2">
        <f>U4-U6</f>
        <v/>
      </c>
      <c r="V7" s="2">
        <f>V4-V6</f>
        <v/>
      </c>
      <c r="W7" s="2">
        <f>W4-W6</f>
        <v/>
      </c>
      <c r="X7" s="2">
        <f>X4-X6</f>
        <v/>
      </c>
      <c r="Y7" s="2">
        <f>Y4-Y6</f>
        <v/>
      </c>
      <c r="Z7" s="2">
        <f>Z4-Z6</f>
        <v/>
      </c>
      <c r="AA7" s="2">
        <f>O7-C7</f>
        <v/>
      </c>
      <c r="AB7" s="2">
        <f>P7-D7</f>
        <v/>
      </c>
      <c r="AC7" s="2">
        <f>Q7-E7</f>
        <v/>
      </c>
      <c r="AD7" s="2">
        <f>R7-F7</f>
        <v/>
      </c>
      <c r="AE7" s="2">
        <f>S7-G7</f>
        <v/>
      </c>
      <c r="AF7" s="2">
        <f>T7-H7</f>
        <v/>
      </c>
      <c r="AG7" s="2">
        <f>U7-I7</f>
        <v/>
      </c>
      <c r="AH7" s="2">
        <f>V7-J7</f>
        <v/>
      </c>
      <c r="AI7" s="2">
        <f>W7-K7</f>
        <v/>
      </c>
      <c r="AJ7" s="2">
        <f>X7-L7</f>
        <v/>
      </c>
      <c r="AK7" s="2">
        <f>Y7-M7</f>
        <v/>
      </c>
      <c r="AL7" s="2">
        <f>Z7-N7</f>
        <v/>
      </c>
      <c r="AM7" s="3">
        <f>IFERROR(AA7/C7,0)</f>
        <v/>
      </c>
      <c r="AN7" s="3">
        <f>IFERROR(AB7/D7,0)</f>
        <v/>
      </c>
      <c r="AO7" s="3">
        <f>IFERROR(AC7/E7,0)</f>
        <v/>
      </c>
      <c r="AP7" s="3">
        <f>IFERROR(AD7/F7,0)</f>
        <v/>
      </c>
      <c r="AQ7" s="3">
        <f>IFERROR(AE7/G7,0)</f>
        <v/>
      </c>
      <c r="AR7" s="3">
        <f>IFERROR(AF7/H7,0)</f>
        <v/>
      </c>
      <c r="AS7" s="3">
        <f>IFERROR(AG7/I7,0)</f>
        <v/>
      </c>
      <c r="AT7" s="3">
        <f>IFERROR(AH7/J7,0)</f>
        <v/>
      </c>
      <c r="AU7" s="3">
        <f>IFERROR(AI7/K7,0)</f>
        <v/>
      </c>
      <c r="AV7" s="3">
        <f>IFERROR(AJ7/L7,0)</f>
        <v/>
      </c>
      <c r="AW7" s="3">
        <f>IFERROR(AK7/M7,0)</f>
        <v/>
      </c>
      <c r="AX7" s="3">
        <f>IFERROR(AL7/N7,0)</f>
        <v/>
      </c>
    </row>
  </sheetData>
  <autoFilter ref="A1:AX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8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0" customWidth="1" min="4" max="4"/>
    <col width="14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>
      <c r="A1" s="1" t="inlineStr">
        <is>
          <t>KPI</t>
        </is>
      </c>
      <c r="B1" s="1" t="inlineStr">
        <is>
          <t>Type (Lead/Lag)</t>
        </is>
      </c>
      <c r="C1" s="1" t="inlineStr">
        <is>
          <t>Target</t>
        </is>
      </c>
      <c r="D1" s="1" t="inlineStr">
        <is>
          <t>Unit</t>
        </is>
      </c>
      <c r="E1" s="1" t="inlineStr">
        <is>
          <t>Owner</t>
        </is>
      </c>
      <c r="F1" s="1" t="inlineStr">
        <is>
          <t>Jul</t>
        </is>
      </c>
      <c r="G1" s="1" t="inlineStr">
        <is>
          <t>Aug</t>
        </is>
      </c>
      <c r="H1" s="1" t="inlineStr">
        <is>
          <t>Sep</t>
        </is>
      </c>
      <c r="I1" s="1" t="inlineStr">
        <is>
          <t>Oct</t>
        </is>
      </c>
      <c r="J1" s="1" t="inlineStr">
        <is>
          <t>Nov</t>
        </is>
      </c>
      <c r="K1" s="1" t="inlineStr">
        <is>
          <t>Dec</t>
        </is>
      </c>
      <c r="L1" s="1" t="inlineStr">
        <is>
          <t>Jan</t>
        </is>
      </c>
      <c r="M1" s="1" t="inlineStr">
        <is>
          <t>Feb</t>
        </is>
      </c>
      <c r="N1" s="1" t="inlineStr">
        <is>
          <t>Mar</t>
        </is>
      </c>
      <c r="O1" s="1" t="inlineStr">
        <is>
          <t>Apr</t>
        </is>
      </c>
      <c r="P1" s="1" t="inlineStr">
        <is>
          <t>May</t>
        </is>
      </c>
      <c r="Q1" s="1" t="inlineStr">
        <is>
          <t>Jun</t>
        </is>
      </c>
    </row>
    <row r="2">
      <c r="A2" s="4" t="inlineStr">
        <is>
          <t>Leads / enquiries</t>
        </is>
      </c>
      <c r="B2" s="4" t="inlineStr">
        <is>
          <t>Lead</t>
        </is>
      </c>
      <c r="C2" s="4" t="inlineStr"/>
      <c r="D2" s="4" t="inlineStr">
        <is>
          <t>count</t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</row>
    <row r="3">
      <c r="A3" s="4" t="inlineStr">
        <is>
          <t>Quote conversion %</t>
        </is>
      </c>
      <c r="B3" s="4" t="inlineStr">
        <is>
          <t>Lead</t>
        </is>
      </c>
      <c r="C3" s="4" t="inlineStr"/>
      <c r="D3" s="4" t="inlineStr">
        <is>
          <t>%</t>
        </is>
      </c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</row>
    <row r="4">
      <c r="A4" s="4" t="inlineStr">
        <is>
          <t>Average sale value</t>
        </is>
      </c>
      <c r="B4" s="4" t="inlineStr">
        <is>
          <t>Lead</t>
        </is>
      </c>
      <c r="C4" s="4" t="inlineStr"/>
      <c r="D4" s="4" t="inlineStr">
        <is>
          <t>$</t>
        </is>
      </c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  <c r="Q4" s="4" t="inlineStr"/>
    </row>
    <row r="5">
      <c r="A5" s="4" t="inlineStr">
        <is>
          <t>Gross profit %</t>
        </is>
      </c>
      <c r="B5" s="4" t="inlineStr">
        <is>
          <t>Lag</t>
        </is>
      </c>
      <c r="C5" s="4" t="inlineStr"/>
      <c r="D5" s="4" t="inlineStr">
        <is>
          <t>%</t>
        </is>
      </c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  <c r="Q5" s="4" t="inlineStr"/>
    </row>
    <row r="6">
      <c r="A6" s="4" t="inlineStr">
        <is>
          <t>Labour % of sales</t>
        </is>
      </c>
      <c r="B6" s="4" t="inlineStr">
        <is>
          <t>Lag</t>
        </is>
      </c>
      <c r="C6" s="4" t="inlineStr"/>
      <c r="D6" s="4" t="inlineStr">
        <is>
          <t>%</t>
        </is>
      </c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 t="inlineStr"/>
      <c r="P6" s="4" t="inlineStr"/>
      <c r="Q6" s="4" t="inlineStr"/>
    </row>
    <row r="7">
      <c r="A7" s="4" t="inlineStr">
        <is>
          <t>Debtor days (DSO)</t>
        </is>
      </c>
      <c r="B7" s="4" t="inlineStr">
        <is>
          <t>Lag</t>
        </is>
      </c>
      <c r="C7" s="4" t="inlineStr"/>
      <c r="D7" s="4" t="inlineStr">
        <is>
          <t>days</t>
        </is>
      </c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</row>
    <row r="8">
      <c r="A8" s="4" t="inlineStr">
        <is>
          <t>WIP / Stock days (if relevant)</t>
        </is>
      </c>
      <c r="B8" s="4" t="inlineStr">
        <is>
          <t>Lag</t>
        </is>
      </c>
      <c r="C8" s="4" t="inlineStr"/>
      <c r="D8" s="4" t="inlineStr">
        <is>
          <t>days</t>
        </is>
      </c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</row>
  </sheetData>
  <autoFilter ref="A1:Q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2" customWidth="1" min="4" max="4"/>
    <col width="16" customWidth="1" min="5" max="5"/>
  </cols>
  <sheetData>
    <row r="1">
      <c r="A1" s="5" t="inlineStr">
        <is>
          <t>Management Accounts Dashboard (simple)</t>
        </is>
      </c>
    </row>
    <row r="3">
      <c r="A3" t="inlineStr">
        <is>
          <t>Latest month (enter)</t>
        </is>
      </c>
      <c r="B3" t="inlineStr">
        <is>
          <t>Jun</t>
        </is>
      </c>
      <c r="D3" t="inlineStr">
        <is>
          <t>Helper: month index</t>
        </is>
      </c>
      <c r="E3">
        <f>MATCH(B3,'P&amp;L (Budget vs Actual)'!$A$1:$ZZ$1,0)</f>
        <v/>
      </c>
    </row>
    <row r="5">
      <c r="A5" t="inlineStr">
        <is>
          <t>Revenue (Actual)</t>
        </is>
      </c>
      <c r="B5" s="6">
        <f>INDEX('P&amp;L (Budget vs Actual)'!$A:$ZZ,2,$E$3)</f>
        <v/>
      </c>
    </row>
    <row r="6">
      <c r="A6" t="inlineStr">
        <is>
          <t>Gross Profit % (Actual)</t>
        </is>
      </c>
      <c r="B6" s="7">
        <f>INDEX('P&amp;L (Budget vs Actual)'!$A:$ZZ,5,$E$3)</f>
        <v/>
      </c>
    </row>
    <row r="7">
      <c r="A7" t="inlineStr">
        <is>
          <t>Net Profit (Actual)</t>
        </is>
      </c>
      <c r="B7" s="6">
        <f>INDEX('P&amp;L (Budget vs Actual)'!$A:$ZZ,7,$E$3)</f>
        <v/>
      </c>
    </row>
    <row r="8">
      <c r="A8" t="inlineStr">
        <is>
          <t>Overheads (Actual)</t>
        </is>
      </c>
      <c r="B8" s="6">
        <f>INDEX('P&amp;L (Budget vs Actual)'!$A:$ZZ,6,$E$3)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use this workbook</t>
        </is>
      </c>
    </row>
    <row r="3">
      <c r="A3" t="inlineStr">
        <is>
          <t>1) Enter your monthly Budget and Actual numbers in the P&amp;L sheet (yellow cells).</t>
        </is>
      </c>
    </row>
    <row r="4">
      <c r="A4" t="inlineStr">
        <is>
          <t>2) Review variances ($ and %) to identify your top issues/opportunities.</t>
        </is>
      </c>
    </row>
    <row r="5">
      <c r="A5" t="inlineStr">
        <is>
          <t>3) Update key driver KPIs in the KPI Scorecard.</t>
        </is>
      </c>
    </row>
    <row r="6">
      <c r="A6" t="inlineStr">
        <is>
          <t>4) Use the Dashboard for a quick view of the latest month.</t>
        </is>
      </c>
    </row>
    <row r="8">
      <c r="A8" t="inlineStr">
        <is>
          <t>Tip: If you don’t have a budget yet, start with last year’s month as a placeholder, then improve over time.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2026-01-04T23:14:06Z</dcterms:created>
  <dcterms:modified xmlns:dcterms="http://purl.org/dc/terms/" xmlns:xsi="http://www.w3.org/2001/XMLSchema-instance" xsi:type="dcterms:W3CDTF">2026-01-04T23:14:06Z</dcterms:modified>
</cp:coreProperties>
</file>