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racker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'Monthly Tracker'!$A$1:$J$1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2" borderId="0" applyAlignment="1" pivotButton="0" quotePrefix="0" xfId="0">
      <alignment vertical="top" wrapText="1"/>
    </xf>
    <xf numFmtId="9" fontId="0" fillId="0" borderId="0" applyAlignment="1" pivotButton="0" quotePrefix="0" xfId="0">
      <alignment horizontal="center"/>
    </xf>
    <xf numFmtId="0" fontId="2" fillId="0" borderId="0" pivotButton="0" quotePrefix="0" xfId="0"/>
    <xf numFmtId="0" fontId="1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2" customWidth="1" min="9" max="9"/>
    <col width="26" customWidth="1" min="10" max="10"/>
  </cols>
  <sheetData>
    <row r="1">
      <c r="A1" s="1" t="inlineStr">
        <is>
          <t>Month</t>
        </is>
      </c>
      <c r="B1" s="1" t="inlineStr">
        <is>
          <t>Website visits</t>
        </is>
      </c>
      <c r="C1" s="1" t="inlineStr">
        <is>
          <t>Enquiries (total)</t>
        </is>
      </c>
      <c r="D1" s="1" t="inlineStr">
        <is>
          <t>Enquiries (Google)</t>
        </is>
      </c>
      <c r="E1" s="1" t="inlineStr">
        <is>
          <t>Enquiries (Referral)</t>
        </is>
      </c>
      <c r="F1" s="1" t="inlineStr">
        <is>
          <t>Enquiries (Social)</t>
        </is>
      </c>
      <c r="G1" s="1" t="inlineStr">
        <is>
          <t>Quotes sent</t>
        </is>
      </c>
      <c r="H1" s="1" t="inlineStr">
        <is>
          <t>Wins</t>
        </is>
      </c>
      <c r="I1" s="1" t="inlineStr">
        <is>
          <t>Win rate %</t>
        </is>
      </c>
      <c r="J1" s="1" t="inlineStr">
        <is>
          <t>Notes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>
        <f>IFERROR(H2/G2,0)</f>
        <v/>
      </c>
      <c r="J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3">
        <f>IFERROR(H3/G3,0)</f>
        <v/>
      </c>
      <c r="J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3">
        <f>IFERROR(H4/G4,0)</f>
        <v/>
      </c>
      <c r="J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3">
        <f>IFERROR(H5/G5,0)</f>
        <v/>
      </c>
      <c r="J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3">
        <f>IFERROR(H6/G6,0)</f>
        <v/>
      </c>
      <c r="J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3">
        <f>IFERROR(H7/G7,0)</f>
        <v/>
      </c>
      <c r="J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3">
        <f>IFERROR(H8/G8,0)</f>
        <v/>
      </c>
      <c r="J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3">
        <f>IFERROR(H9/G9,0)</f>
        <v/>
      </c>
      <c r="J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3">
        <f>IFERROR(H10/G10,0)</f>
        <v/>
      </c>
      <c r="J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3">
        <f>IFERROR(H11/G11,0)</f>
        <v/>
      </c>
      <c r="J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3">
        <f>IFERROR(H12/G12,0)</f>
        <v/>
      </c>
      <c r="J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3">
        <f>IFERROR(H13/G13,0)</f>
        <v/>
      </c>
      <c r="J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3">
        <f>IFERROR(H14/G14,0)</f>
        <v/>
      </c>
      <c r="J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3">
        <f>IFERROR(H15/G15,0)</f>
        <v/>
      </c>
      <c r="J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3">
        <f>IFERROR(H16/G16,0)</f>
        <v/>
      </c>
      <c r="J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3">
        <f>IFERROR(H17/G17,0)</f>
        <v/>
      </c>
      <c r="J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3">
        <f>IFERROR(H18/G18,0)</f>
        <v/>
      </c>
      <c r="J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3">
        <f>IFERROR(H19/G19,0)</f>
        <v/>
      </c>
      <c r="J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3">
        <f>IFERROR(H20/G20,0)</f>
        <v/>
      </c>
      <c r="J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3">
        <f>IFERROR(H21/G21,0)</f>
        <v/>
      </c>
      <c r="J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3">
        <f>IFERROR(H22/G22,0)</f>
        <v/>
      </c>
      <c r="J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3">
        <f>IFERROR(H23/G23,0)</f>
        <v/>
      </c>
      <c r="J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3">
        <f>IFERROR(H24/G24,0)</f>
        <v/>
      </c>
      <c r="J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3">
        <f>IFERROR(H25/G25,0)</f>
        <v/>
      </c>
      <c r="J25" s="2" t="inlineStr"/>
    </row>
  </sheetData>
  <autoFilter ref="A1:J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4" t="inlineStr">
        <is>
          <t>Marketing Dashboard (simple)</t>
        </is>
      </c>
    </row>
    <row r="3">
      <c r="A3" s="5" t="inlineStr">
        <is>
          <t>Totals (all months filled in)</t>
        </is>
      </c>
    </row>
    <row r="4">
      <c r="A4" t="inlineStr">
        <is>
          <t>Total enquiries</t>
        </is>
      </c>
      <c r="B4">
        <f>SUM('Monthly Tracker'!C:C)</f>
        <v/>
      </c>
    </row>
    <row r="5">
      <c r="A5" t="inlineStr">
        <is>
          <t>Total quotes sent</t>
        </is>
      </c>
      <c r="B5">
        <f>SUM('Monthly Tracker'!G:G)</f>
        <v/>
      </c>
    </row>
    <row r="6">
      <c r="A6" t="inlineStr">
        <is>
          <t>Total wins</t>
        </is>
      </c>
      <c r="B6">
        <f>SUM('Monthly Tracker'!H:H)</f>
        <v/>
      </c>
    </row>
    <row r="7">
      <c r="A7" t="inlineStr">
        <is>
          <t>Overall win rate</t>
        </is>
      </c>
      <c r="B7" s="6">
        <f>IFERROR(B6/B5,0)</f>
        <v/>
      </c>
    </row>
    <row r="9">
      <c r="A9" s="5" t="inlineStr">
        <is>
          <t>Enquiries by source (totals)</t>
        </is>
      </c>
    </row>
    <row r="10">
      <c r="A10" t="inlineStr">
        <is>
          <t>Google</t>
        </is>
      </c>
      <c r="B10">
        <f>SUM('Monthly Tracker'!D:D)</f>
        <v/>
      </c>
    </row>
    <row r="11">
      <c r="A11" t="inlineStr">
        <is>
          <t>Referral</t>
        </is>
      </c>
      <c r="B11">
        <f>SUM('Monthly Tracker'!E:E)</f>
        <v/>
      </c>
    </row>
    <row r="12">
      <c r="A12" t="inlineStr">
        <is>
          <t>Social</t>
        </is>
      </c>
      <c r="B12">
        <f>SUM('Monthly Tracker'!F:F)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2026-01-03T18:44:16Z</dcterms:created>
  <dcterms:modified xmlns:dcterms="http://purl.org/dc/terms/" xmlns:xsi="http://www.w3.org/2001/XMLSchema-instance" xsi:type="dcterms:W3CDTF">2026-01-03T18:44:16Z</dcterms:modified>
</cp:coreProperties>
</file>